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публічні інвестиції\"/>
    </mc:Choice>
  </mc:AlternateContent>
  <xr:revisionPtr revIDLastSave="0" documentId="13_ncr:1_{716C8BAB-494C-4644-99F0-0AD5FF4CACBC}" xr6:coauthVersionLast="37" xr6:coauthVersionMax="37" xr10:uidLastSave="{00000000-0000-0000-0000-000000000000}"/>
  <bookViews>
    <workbookView xWindow="0" yWindow="0" windowWidth="28800" windowHeight="11025" activeTab="1" xr2:uid="{00000000-000D-0000-FFFF-FFFF00000000}"/>
  </bookViews>
  <sheets>
    <sheet name="Лист1" sheetId="1" r:id="rId1"/>
    <sheet name="Лист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2" l="1"/>
  <c r="Q16" i="2" l="1"/>
  <c r="Q18" i="2" l="1"/>
</calcChain>
</file>

<file path=xl/sharedStrings.xml><?xml version="1.0" encoding="utf-8"?>
<sst xmlns="http://schemas.openxmlformats.org/spreadsheetml/2006/main" count="104" uniqueCount="68">
  <si>
    <t>Поряд- ковий номер</t>
  </si>
  <si>
    <t>Унікальний ідентифікатор публічного інвестиційного проекту / програми публічних інвестицій</t>
  </si>
  <si>
    <t>Назва публічного інвестицій- ного проекту/ програми публічних інвестицій</t>
  </si>
  <si>
    <t>Галузь/ сектор/</t>
  </si>
  <si>
    <t>Бал за пріоритеза- цією в єдиному проектному портфелі публічних інвестицій територіаль- ної громади</t>
  </si>
  <si>
    <t>Період реалізації проекту/програми</t>
  </si>
  <si>
    <t>Ступінь готовності/ етап життєвого циклу проекту</t>
  </si>
  <si>
    <t>Передінвес- тиційні дослід- ження (зазначити)</t>
  </si>
  <si>
    <t>Рішення інвести- ційної ради щодо пріори- тетності подальшої підготов- ки (дата, номер)</t>
  </si>
  <si>
    <t>Відповід- ність критеріям програм з підготовки проектів/ програм (PPF)</t>
  </si>
  <si>
    <t>(так/ні)</t>
  </si>
  <si>
    <t>У тому числі обсяг фінансування за роками:</t>
  </si>
  <si>
    <t>Пропоно- ване джерело фінан- сового забезпе- чення (зазначити)</t>
  </si>
  <si>
    <t>Підтверд- ження наявності пропоно- ваного джерела фінансо- вого забезпе- чення</t>
  </si>
  <si>
    <t>Примітка</t>
  </si>
  <si>
    <t>план на 2025 рік</t>
  </si>
  <si>
    <t>прогноз на 2026 рік</t>
  </si>
  <si>
    <t>прогноз до завер- шення реалізації</t>
  </si>
  <si>
    <t>Розпочаті публічні інвестиційні проекти (програми публічних інвестицій):</t>
  </si>
  <si>
    <t>…</t>
  </si>
  <si>
    <t>х</t>
  </si>
  <si>
    <t>Нові публічні інвестиційні проекти (програми публічних інвестицій):</t>
  </si>
  <si>
    <t>по чаток (рік)</t>
  </si>
  <si>
    <t>завершення (рік)</t>
  </si>
  <si>
    <t>Загаль на вартість, тис. гривень</t>
  </si>
  <si>
    <t>факт з початку реалізації</t>
  </si>
  <si>
    <t>прогноз на 2027 рік</t>
  </si>
  <si>
    <t>прогноз на 2028 рік</t>
  </si>
  <si>
    <t>Додаток 1</t>
  </si>
  <si>
    <t>до Порядку розподілу коштів бюджету Городоцької міської територіальної громади на підготовку та реалізацію публічних інвестиційних проектів та програм публічних інвестицій на 2026-2028 роки</t>
  </si>
  <si>
    <t>Перелік</t>
  </si>
  <si>
    <t>розпочатих та нових публічних інвестиційних проектів та програм публічних інвестицій</t>
  </si>
  <si>
    <t xml:space="preserve">(найменування структурного підрозділу)
</t>
  </si>
  <si>
    <t xml:space="preserve">Нові публічні інвестиційні проекти (програми публічних інвестицій):
…
</t>
  </si>
  <si>
    <t>(посада)</t>
  </si>
  <si>
    <t>(прізвище, власне ім’я, по батькові (за наявності)</t>
  </si>
  <si>
    <t>(дата)</t>
  </si>
  <si>
    <t>Назва публічного інвестиційного проекту/ програми публічних інвестицій</t>
  </si>
  <si>
    <t>Відповідність критеріям програм з підготовки проектів/ програм (PPF) (так/ні)</t>
  </si>
  <si>
    <t>Рішення інвести- ційної ради щодо пріори- тетності подальшої підготовки (дата, номер)</t>
  </si>
  <si>
    <t>завершення       (рік)</t>
  </si>
  <si>
    <t>Загальна вартість,  гривень</t>
  </si>
  <si>
    <t>виконання робіт</t>
  </si>
  <si>
    <t>Виготовлення ТЕО</t>
  </si>
  <si>
    <t>Протокол №3 від 27.10.2025</t>
  </si>
  <si>
    <t>так</t>
  </si>
  <si>
    <t>місцевий бюджет/грант</t>
  </si>
  <si>
    <t>місцевий бюджет/грант/кредит</t>
  </si>
  <si>
    <t>місцевий бюджет</t>
  </si>
  <si>
    <t>Місцевий бюджет</t>
  </si>
  <si>
    <t>170925-C3B074D3</t>
  </si>
  <si>
    <t>190925-02DEED82</t>
  </si>
  <si>
    <t>Реконструкція скверу на майдані Гайдамаків в м.Городок Львівської області</t>
  </si>
  <si>
    <t>Нове будівництво сонячної електростанції на земельній ділянці з кадастровим номером 4620988000:13:000:0009 в с.Черлянське Передмістя Городоцької міської ради</t>
  </si>
  <si>
    <t>Муніципальна інфраструктура та послуги</t>
  </si>
  <si>
    <t>Транспорт</t>
  </si>
  <si>
    <t>Капітальний ремонт дороги на вул. Чорновола в м. Городок Львівської області</t>
  </si>
  <si>
    <t>Капітальний ремонт (впровадження заходів з енергозбереження) КНП «Городоцька центральна лікарня» Городоцької міської ради Львівської області.</t>
  </si>
  <si>
    <t>220925-AB6B557A</t>
  </si>
  <si>
    <t>250925-69C30F65</t>
  </si>
  <si>
    <t>011025-10F4B0CF</t>
  </si>
  <si>
    <t>Городоцька міська рада Львівської області</t>
  </si>
  <si>
    <t>Капітальний ремонт центрального водопроводу мікрорайону "Підгіря-Дорошенка-Сагайдачного" в м.Городок Львівської області</t>
  </si>
  <si>
    <t>Міський голова</t>
  </si>
  <si>
    <t>Ременяк В.В.</t>
  </si>
  <si>
    <t>передпроектні пропозиції</t>
  </si>
  <si>
    <t>грантова угода</t>
  </si>
  <si>
    <t>грантова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</si>
</sst>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₴_-;\-* #,##0.00\ _₴_-;_-* &quot;-&quot;??\ _₴_-;_-@_-"/>
  </numFmts>
  <fonts count="8" x14ac:knownFonts="1">
    <font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2" fillId="0" borderId="0" xfId="0" applyFont="1" applyAlignment="1">
      <alignment horizontal="left" vertical="center" indent="13"/>
    </xf>
    <xf numFmtId="0" fontId="0" fillId="0" borderId="12" xfId="0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3" fontId="2" fillId="0" borderId="0" xfId="0" applyNumberFormat="1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6"/>
    </xf>
    <xf numFmtId="0" fontId="2" fillId="0" borderId="4" xfId="0" applyFont="1" applyBorder="1" applyAlignment="1">
      <alignment horizontal="left" vertical="center" wrapText="1" indent="6"/>
    </xf>
    <xf numFmtId="0" fontId="2" fillId="0" borderId="1" xfId="0" applyFont="1" applyBorder="1" applyAlignment="1">
      <alignment horizontal="left" vertical="center" wrapText="1" indent="6"/>
    </xf>
    <xf numFmtId="0" fontId="2" fillId="0" borderId="10" xfId="0" applyFont="1" applyBorder="1" applyAlignment="1">
      <alignment horizontal="left" vertical="center" wrapText="1" indent="6"/>
    </xf>
    <xf numFmtId="0" fontId="2" fillId="0" borderId="0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left" vertical="center" wrapText="1" indent="6"/>
    </xf>
    <xf numFmtId="0" fontId="2" fillId="0" borderId="11" xfId="0" applyFont="1" applyBorder="1" applyAlignment="1">
      <alignment horizontal="left" vertical="center" wrapText="1" indent="6"/>
    </xf>
    <xf numFmtId="0" fontId="2" fillId="0" borderId="5" xfId="0" applyFont="1" applyBorder="1" applyAlignment="1">
      <alignment horizontal="left" vertical="center" wrapText="1" indent="6"/>
    </xf>
    <xf numFmtId="0" fontId="2" fillId="0" borderId="3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14</xdr:row>
      <xdr:rowOff>66675</xdr:rowOff>
    </xdr:from>
    <xdr:to>
      <xdr:col>24</xdr:col>
      <xdr:colOff>174625</xdr:colOff>
      <xdr:row>14</xdr:row>
      <xdr:rowOff>67945</xdr:rowOff>
    </xdr:to>
    <xdr:sp macro="" textlink="">
      <xdr:nvSpPr>
        <xdr:cNvPr id="2" name="Graphic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360045" y="5981700"/>
          <a:ext cx="14443075" cy="1270"/>
        </a:xfrm>
        <a:custGeom>
          <a:avLst/>
          <a:gdLst/>
          <a:ahLst/>
          <a:cxnLst/>
          <a:rect l="l" t="t" r="r" b="b"/>
          <a:pathLst>
            <a:path w="14443075">
              <a:moveTo>
                <a:pt x="0" y="0"/>
              </a:moveTo>
              <a:lnTo>
                <a:pt x="14443075" y="0"/>
              </a:lnTo>
            </a:path>
          </a:pathLst>
        </a:custGeom>
        <a:ln w="6350">
          <a:solidFill>
            <a:srgbClr val="000000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uk-UA"/>
        </a:p>
      </xdr:txBody>
    </xdr:sp>
    <xdr:clientData/>
  </xdr:twoCellAnchor>
  <xdr:twoCellAnchor>
    <xdr:from>
      <xdr:col>0</xdr:col>
      <xdr:colOff>361950</xdr:colOff>
      <xdr:row>17</xdr:row>
      <xdr:rowOff>152400</xdr:rowOff>
    </xdr:from>
    <xdr:to>
      <xdr:col>24</xdr:col>
      <xdr:colOff>158750</xdr:colOff>
      <xdr:row>17</xdr:row>
      <xdr:rowOff>153670</xdr:rowOff>
    </xdr:to>
    <xdr:sp macro="" textlink="">
      <xdr:nvSpPr>
        <xdr:cNvPr id="3" name="Graphic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360045" y="6499860"/>
          <a:ext cx="14427200" cy="1270"/>
        </a:xfrm>
        <a:custGeom>
          <a:avLst/>
          <a:gdLst/>
          <a:ahLst/>
          <a:cxnLst/>
          <a:rect l="l" t="t" r="r" b="b"/>
          <a:pathLst>
            <a:path w="14427200">
              <a:moveTo>
                <a:pt x="0" y="0"/>
              </a:moveTo>
              <a:lnTo>
                <a:pt x="14427200" y="0"/>
              </a:lnTo>
            </a:path>
          </a:pathLst>
        </a:custGeom>
        <a:ln w="6350">
          <a:solidFill>
            <a:srgbClr val="000000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uk-UA"/>
        </a:p>
      </xdr:txBody>
    </xdr:sp>
    <xdr:clientData/>
  </xdr:twoCellAnchor>
  <xdr:twoCellAnchor>
    <xdr:from>
      <xdr:col>1</xdr:col>
      <xdr:colOff>314325</xdr:colOff>
      <xdr:row>23</xdr:row>
      <xdr:rowOff>133350</xdr:rowOff>
    </xdr:from>
    <xdr:to>
      <xdr:col>4</xdr:col>
      <xdr:colOff>162560</xdr:colOff>
      <xdr:row>23</xdr:row>
      <xdr:rowOff>134620</xdr:rowOff>
    </xdr:to>
    <xdr:sp macro="" textlink="">
      <xdr:nvSpPr>
        <xdr:cNvPr id="4" name="Graphic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>
        <a:xfrm>
          <a:off x="922655" y="7235825"/>
          <a:ext cx="1677035" cy="1270"/>
        </a:xfrm>
        <a:custGeom>
          <a:avLst/>
          <a:gdLst/>
          <a:ahLst/>
          <a:cxnLst/>
          <a:rect l="l" t="t" r="r" b="b"/>
          <a:pathLst>
            <a:path w="1677035">
              <a:moveTo>
                <a:pt x="0" y="0"/>
              </a:moveTo>
              <a:lnTo>
                <a:pt x="1677035" y="0"/>
              </a:lnTo>
            </a:path>
          </a:pathLst>
        </a:custGeom>
        <a:ln w="9525">
          <a:solidFill>
            <a:srgbClr val="000000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uk-UA"/>
        </a:p>
      </xdr:txBody>
    </xdr:sp>
    <xdr:clientData/>
  </xdr:twoCellAnchor>
  <xdr:twoCellAnchor>
    <xdr:from>
      <xdr:col>8</xdr:col>
      <xdr:colOff>95250</xdr:colOff>
      <xdr:row>23</xdr:row>
      <xdr:rowOff>133350</xdr:rowOff>
    </xdr:from>
    <xdr:to>
      <xdr:col>12</xdr:col>
      <xdr:colOff>536575</xdr:colOff>
      <xdr:row>23</xdr:row>
      <xdr:rowOff>134620</xdr:rowOff>
    </xdr:to>
    <xdr:sp macro="" textlink="">
      <xdr:nvSpPr>
        <xdr:cNvPr id="5" name="Graphi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>
        <a:xfrm>
          <a:off x="4968875" y="7235825"/>
          <a:ext cx="2879725" cy="1270"/>
        </a:xfrm>
        <a:custGeom>
          <a:avLst/>
          <a:gdLst/>
          <a:ahLst/>
          <a:cxnLst/>
          <a:rect l="l" t="t" r="r" b="b"/>
          <a:pathLst>
            <a:path w="2879725">
              <a:moveTo>
                <a:pt x="0" y="0"/>
              </a:moveTo>
              <a:lnTo>
                <a:pt x="2879724" y="0"/>
              </a:lnTo>
            </a:path>
          </a:pathLst>
        </a:custGeom>
        <a:ln w="9525">
          <a:solidFill>
            <a:srgbClr val="000000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uk-UA"/>
        </a:p>
      </xdr:txBody>
    </xdr:sp>
    <xdr:clientData/>
  </xdr:twoCellAnchor>
  <xdr:twoCellAnchor>
    <xdr:from>
      <xdr:col>16</xdr:col>
      <xdr:colOff>133350</xdr:colOff>
      <xdr:row>23</xdr:row>
      <xdr:rowOff>133350</xdr:rowOff>
    </xdr:from>
    <xdr:to>
      <xdr:col>20</xdr:col>
      <xdr:colOff>55245</xdr:colOff>
      <xdr:row>23</xdr:row>
      <xdr:rowOff>134620</xdr:rowOff>
    </xdr:to>
    <xdr:sp macro="" textlink="">
      <xdr:nvSpPr>
        <xdr:cNvPr id="6" name="Graphic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>
        <a:xfrm>
          <a:off x="9885680" y="7235825"/>
          <a:ext cx="2360295" cy="1270"/>
        </a:xfrm>
        <a:custGeom>
          <a:avLst/>
          <a:gdLst/>
          <a:ahLst/>
          <a:cxnLst/>
          <a:rect l="l" t="t" r="r" b="b"/>
          <a:pathLst>
            <a:path w="2360295">
              <a:moveTo>
                <a:pt x="0" y="0"/>
              </a:moveTo>
              <a:lnTo>
                <a:pt x="2360295" y="0"/>
              </a:lnTo>
            </a:path>
          </a:pathLst>
        </a:custGeom>
        <a:ln w="9525">
          <a:solidFill>
            <a:srgbClr val="000000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uk-UA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22"/>
  <sheetViews>
    <sheetView workbookViewId="0">
      <selection activeCell="U8" sqref="U8"/>
    </sheetView>
  </sheetViews>
  <sheetFormatPr defaultRowHeight="12.75" x14ac:dyDescent="0.2"/>
  <cols>
    <col min="1" max="1" width="6.140625" customWidth="1"/>
    <col min="2" max="2" width="12.5703125" customWidth="1"/>
    <col min="3" max="3" width="14.5703125" customWidth="1"/>
    <col min="4" max="4" width="13" customWidth="1"/>
    <col min="5" max="5" width="18.85546875" customWidth="1"/>
    <col min="6" max="6" width="11.7109375" customWidth="1"/>
    <col min="7" max="7" width="14.140625" customWidth="1"/>
    <col min="8" max="8" width="11.42578125" customWidth="1"/>
    <col min="9" max="9" width="11.5703125" customWidth="1"/>
    <col min="10" max="10" width="11" customWidth="1"/>
    <col min="11" max="11" width="11.7109375" customWidth="1"/>
    <col min="12" max="12" width="11.28515625" customWidth="1"/>
    <col min="19" max="19" width="10.140625" customWidth="1"/>
    <col min="20" max="20" width="12.5703125" customWidth="1"/>
    <col min="21" max="21" width="9.85546875" customWidth="1"/>
  </cols>
  <sheetData>
    <row r="3" spans="1:21" ht="69" customHeight="1" thickBot="1" x14ac:dyDescent="0.25">
      <c r="A3" s="1"/>
    </row>
    <row r="4" spans="1:21" x14ac:dyDescent="0.2">
      <c r="A4" s="4"/>
      <c r="B4" s="4"/>
      <c r="C4" s="4"/>
      <c r="D4" s="4"/>
      <c r="E4" s="32" t="s">
        <v>4</v>
      </c>
      <c r="F4" s="35" t="s">
        <v>5</v>
      </c>
      <c r="G4" s="36"/>
      <c r="H4" s="4"/>
      <c r="I4" s="4"/>
      <c r="J4" s="32" t="s">
        <v>8</v>
      </c>
      <c r="K4" s="4"/>
      <c r="L4" s="4"/>
      <c r="M4" s="41" t="s">
        <v>11</v>
      </c>
      <c r="N4" s="42"/>
      <c r="O4" s="42"/>
      <c r="P4" s="42"/>
      <c r="Q4" s="42"/>
      <c r="R4" s="43"/>
      <c r="S4" s="4"/>
      <c r="T4" s="32" t="s">
        <v>13</v>
      </c>
      <c r="U4" s="11"/>
    </row>
    <row r="5" spans="1:21" ht="102" x14ac:dyDescent="0.2">
      <c r="A5" s="5"/>
      <c r="B5" s="9" t="s">
        <v>1</v>
      </c>
      <c r="C5" s="9" t="s">
        <v>2</v>
      </c>
      <c r="D5" s="5"/>
      <c r="E5" s="33"/>
      <c r="F5" s="37"/>
      <c r="G5" s="38"/>
      <c r="H5" s="5"/>
      <c r="I5" s="5"/>
      <c r="J5" s="33"/>
      <c r="K5" s="9" t="s">
        <v>9</v>
      </c>
      <c r="L5" s="5"/>
      <c r="M5" s="44"/>
      <c r="N5" s="45"/>
      <c r="O5" s="45"/>
      <c r="P5" s="45"/>
      <c r="Q5" s="45"/>
      <c r="R5" s="46"/>
      <c r="S5" s="9" t="s">
        <v>12</v>
      </c>
      <c r="T5" s="33"/>
      <c r="U5" s="2"/>
    </row>
    <row r="6" spans="1:21" ht="76.5" x14ac:dyDescent="0.2">
      <c r="A6" s="5"/>
      <c r="B6" s="7"/>
      <c r="C6" s="7"/>
      <c r="D6" s="5"/>
      <c r="E6" s="33"/>
      <c r="F6" s="37"/>
      <c r="G6" s="38"/>
      <c r="H6" s="9" t="s">
        <v>6</v>
      </c>
      <c r="I6" s="9" t="s">
        <v>7</v>
      </c>
      <c r="J6" s="33"/>
      <c r="K6" s="9" t="s">
        <v>10</v>
      </c>
      <c r="L6" s="9" t="s">
        <v>24</v>
      </c>
      <c r="M6" s="44"/>
      <c r="N6" s="45"/>
      <c r="O6" s="45"/>
      <c r="P6" s="45"/>
      <c r="Q6" s="45"/>
      <c r="R6" s="46"/>
      <c r="S6" s="7"/>
      <c r="T6" s="33"/>
      <c r="U6" s="2"/>
    </row>
    <row r="7" spans="1:21" ht="39" thickBot="1" x14ac:dyDescent="0.25">
      <c r="A7" s="6" t="s">
        <v>0</v>
      </c>
      <c r="B7" s="7"/>
      <c r="C7" s="7"/>
      <c r="D7" s="5"/>
      <c r="E7" s="33"/>
      <c r="F7" s="39"/>
      <c r="G7" s="40"/>
      <c r="H7" s="7"/>
      <c r="I7" s="7"/>
      <c r="J7" s="33"/>
      <c r="K7" s="7"/>
      <c r="L7" s="7"/>
      <c r="M7" s="47"/>
      <c r="N7" s="48"/>
      <c r="O7" s="48"/>
      <c r="P7" s="48"/>
      <c r="Q7" s="48"/>
      <c r="R7" s="49"/>
      <c r="S7" s="7"/>
      <c r="T7" s="33"/>
      <c r="U7" s="2"/>
    </row>
    <row r="8" spans="1:21" ht="25.5" x14ac:dyDescent="0.2">
      <c r="A8" s="7"/>
      <c r="B8" s="7"/>
      <c r="C8" s="7"/>
      <c r="D8" s="10" t="s">
        <v>3</v>
      </c>
      <c r="E8" s="33"/>
      <c r="F8" s="5"/>
      <c r="G8" s="5"/>
      <c r="H8" s="7"/>
      <c r="I8" s="7"/>
      <c r="J8" s="33"/>
      <c r="K8" s="7"/>
      <c r="L8" s="7"/>
      <c r="M8" s="5"/>
      <c r="N8" s="5"/>
      <c r="O8" s="5"/>
      <c r="P8" s="5"/>
      <c r="Q8" s="5"/>
      <c r="R8" s="5"/>
      <c r="S8" s="7"/>
      <c r="T8" s="33"/>
      <c r="U8" s="2" t="s">
        <v>14</v>
      </c>
    </row>
    <row r="9" spans="1:21" ht="38.25" x14ac:dyDescent="0.2">
      <c r="A9" s="7"/>
      <c r="B9" s="7"/>
      <c r="C9" s="7"/>
      <c r="D9" s="7"/>
      <c r="E9" s="33"/>
      <c r="F9" s="5"/>
      <c r="G9" s="5"/>
      <c r="H9" s="7"/>
      <c r="I9" s="7"/>
      <c r="J9" s="33"/>
      <c r="K9" s="7"/>
      <c r="L9" s="7"/>
      <c r="M9" s="5"/>
      <c r="N9" s="9" t="s">
        <v>15</v>
      </c>
      <c r="O9" s="5"/>
      <c r="P9" s="9" t="s">
        <v>26</v>
      </c>
      <c r="Q9" s="9" t="s">
        <v>27</v>
      </c>
      <c r="R9" s="5"/>
      <c r="S9" s="7"/>
      <c r="T9" s="33"/>
      <c r="U9" s="3"/>
    </row>
    <row r="10" spans="1:21" ht="51.75" thickBot="1" x14ac:dyDescent="0.25">
      <c r="A10" s="8"/>
      <c r="B10" s="8"/>
      <c r="C10" s="8"/>
      <c r="D10" s="8"/>
      <c r="E10" s="34"/>
      <c r="F10" s="13" t="s">
        <v>22</v>
      </c>
      <c r="G10" s="14" t="s">
        <v>23</v>
      </c>
      <c r="H10" s="8"/>
      <c r="I10" s="8"/>
      <c r="J10" s="34"/>
      <c r="K10" s="8"/>
      <c r="L10" s="8"/>
      <c r="M10" s="13" t="s">
        <v>25</v>
      </c>
      <c r="N10" s="8"/>
      <c r="O10" s="13" t="s">
        <v>16</v>
      </c>
      <c r="P10" s="8"/>
      <c r="Q10" s="8"/>
      <c r="R10" s="13" t="s">
        <v>17</v>
      </c>
      <c r="S10" s="8"/>
      <c r="T10" s="34"/>
      <c r="U10" s="12"/>
    </row>
    <row r="11" spans="1:21" ht="15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">
      <c r="A12" s="18" t="s">
        <v>18</v>
      </c>
    </row>
    <row r="13" spans="1:21" x14ac:dyDescent="0.2">
      <c r="A13" s="16" t="s">
        <v>19</v>
      </c>
      <c r="B13" s="16" t="s">
        <v>20</v>
      </c>
      <c r="C13" s="16" t="s">
        <v>20</v>
      </c>
      <c r="D13" s="16" t="s">
        <v>20</v>
      </c>
    </row>
    <row r="16" spans="1:21" x14ac:dyDescent="0.2">
      <c r="A16" s="17" t="s">
        <v>21</v>
      </c>
    </row>
    <row r="17" spans="1:1" x14ac:dyDescent="0.2">
      <c r="A17" s="16" t="s">
        <v>19</v>
      </c>
    </row>
    <row r="20" spans="1:1" x14ac:dyDescent="0.2">
      <c r="A20" s="1"/>
    </row>
    <row r="21" spans="1:1" x14ac:dyDescent="0.2">
      <c r="A21" s="1"/>
    </row>
    <row r="22" spans="1:1" x14ac:dyDescent="0.2">
      <c r="A22" s="1"/>
    </row>
  </sheetData>
  <mergeCells count="5">
    <mergeCell ref="E4:E10"/>
    <mergeCell ref="F4:G7"/>
    <mergeCell ref="J4:J10"/>
    <mergeCell ref="M4:R7"/>
    <mergeCell ref="T4:T10"/>
  </mergeCells>
  <pageMargins left="0.19685039370078741" right="0.19685039370078741" top="0.43307086614173229" bottom="0.43307086614173229" header="0.31496062992125984" footer="0.31496062992125984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2"/>
  <sheetViews>
    <sheetView tabSelected="1" workbookViewId="0">
      <selection activeCell="B9" sqref="B9:B10"/>
    </sheetView>
  </sheetViews>
  <sheetFormatPr defaultRowHeight="12.75" x14ac:dyDescent="0.2"/>
  <cols>
    <col min="1" max="1" width="7.7109375" customWidth="1"/>
    <col min="2" max="2" width="13.42578125" customWidth="1"/>
    <col min="3" max="3" width="14.7109375" customWidth="1"/>
    <col min="4" max="4" width="10.7109375" customWidth="1"/>
    <col min="5" max="5" width="11.5703125" customWidth="1"/>
    <col min="6" max="6" width="8.42578125" customWidth="1"/>
    <col min="7" max="7" width="8.140625" customWidth="1"/>
    <col min="8" max="9" width="11.140625" customWidth="1"/>
    <col min="10" max="10" width="11.28515625" customWidth="1"/>
    <col min="11" max="11" width="12.42578125" customWidth="1"/>
    <col min="12" max="12" width="15" bestFit="1" customWidth="1"/>
    <col min="13" max="14" width="11.7109375" bestFit="1" customWidth="1"/>
    <col min="15" max="16" width="13.5703125" bestFit="1" customWidth="1"/>
    <col min="17" max="17" width="12.5703125" bestFit="1" customWidth="1"/>
    <col min="18" max="18" width="8.42578125" customWidth="1"/>
    <col min="19" max="19" width="10.140625" customWidth="1"/>
    <col min="20" max="20" width="10.28515625" customWidth="1"/>
    <col min="21" max="21" width="8.5703125" customWidth="1"/>
  </cols>
  <sheetData>
    <row r="1" spans="1:21" ht="16.5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57" t="s">
        <v>28</v>
      </c>
      <c r="S1" s="57"/>
      <c r="T1" s="57"/>
      <c r="U1" s="57"/>
    </row>
    <row r="2" spans="1:21" ht="61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66" t="s">
        <v>29</v>
      </c>
      <c r="S2" s="66"/>
      <c r="T2" s="66"/>
      <c r="U2" s="66"/>
    </row>
    <row r="3" spans="1:21" ht="12.7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20"/>
      <c r="T3" s="20"/>
      <c r="U3" s="20"/>
    </row>
    <row r="4" spans="1:21" ht="27.75" customHeight="1" x14ac:dyDescent="0.3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18.75" customHeight="1" x14ac:dyDescent="0.3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33.75" customHeight="1" x14ac:dyDescent="0.2">
      <c r="A6" s="64" t="s">
        <v>61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" customHeight="1" x14ac:dyDescent="0.2">
      <c r="A7" s="68" t="s">
        <v>32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ht="13.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1"/>
      <c r="S8" s="19"/>
      <c r="T8" s="19"/>
      <c r="U8" s="19"/>
    </row>
    <row r="9" spans="1:21" ht="34.5" customHeight="1" x14ac:dyDescent="0.2">
      <c r="A9" s="53" t="s">
        <v>0</v>
      </c>
      <c r="B9" s="53" t="s">
        <v>1</v>
      </c>
      <c r="C9" s="53" t="s">
        <v>37</v>
      </c>
      <c r="D9" s="53" t="s">
        <v>3</v>
      </c>
      <c r="E9" s="53" t="s">
        <v>4</v>
      </c>
      <c r="F9" s="50" t="s">
        <v>5</v>
      </c>
      <c r="G9" s="52"/>
      <c r="H9" s="55" t="s">
        <v>6</v>
      </c>
      <c r="I9" s="53" t="s">
        <v>7</v>
      </c>
      <c r="J9" s="53" t="s">
        <v>39</v>
      </c>
      <c r="K9" s="53" t="s">
        <v>38</v>
      </c>
      <c r="L9" s="53" t="s">
        <v>41</v>
      </c>
      <c r="M9" s="50" t="s">
        <v>11</v>
      </c>
      <c r="N9" s="51"/>
      <c r="O9" s="51"/>
      <c r="P9" s="51"/>
      <c r="Q9" s="51"/>
      <c r="R9" s="52"/>
      <c r="S9" s="53" t="s">
        <v>12</v>
      </c>
      <c r="T9" s="53" t="s">
        <v>13</v>
      </c>
      <c r="U9" s="53" t="s">
        <v>14</v>
      </c>
    </row>
    <row r="10" spans="1:21" ht="102.75" customHeight="1" thickBot="1" x14ac:dyDescent="0.25">
      <c r="A10" s="54"/>
      <c r="B10" s="54"/>
      <c r="C10" s="54"/>
      <c r="D10" s="54"/>
      <c r="E10" s="54"/>
      <c r="F10" s="13" t="s">
        <v>22</v>
      </c>
      <c r="G10" s="13" t="s">
        <v>40</v>
      </c>
      <c r="H10" s="56"/>
      <c r="I10" s="54"/>
      <c r="J10" s="54"/>
      <c r="K10" s="54"/>
      <c r="L10" s="54"/>
      <c r="M10" s="13" t="s">
        <v>25</v>
      </c>
      <c r="N10" s="9" t="s">
        <v>15</v>
      </c>
      <c r="O10" s="13" t="s">
        <v>16</v>
      </c>
      <c r="P10" s="9" t="s">
        <v>26</v>
      </c>
      <c r="Q10" s="9" t="s">
        <v>27</v>
      </c>
      <c r="R10" s="13" t="s">
        <v>17</v>
      </c>
      <c r="S10" s="54"/>
      <c r="T10" s="54"/>
      <c r="U10" s="54"/>
    </row>
    <row r="11" spans="1:21" x14ac:dyDescent="0.2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2">
        <v>16</v>
      </c>
      <c r="Q11" s="22">
        <v>17</v>
      </c>
      <c r="R11" s="22">
        <v>18</v>
      </c>
      <c r="S11" s="22">
        <v>19</v>
      </c>
      <c r="T11" s="22">
        <v>20</v>
      </c>
      <c r="U11" s="22">
        <v>21</v>
      </c>
    </row>
    <row r="12" spans="1:21" x14ac:dyDescent="0.2">
      <c r="A12" s="58" t="s">
        <v>18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0"/>
    </row>
    <row r="13" spans="1:21" ht="89.25" x14ac:dyDescent="0.2">
      <c r="A13" s="22">
        <v>1</v>
      </c>
      <c r="B13" s="25" t="s">
        <v>50</v>
      </c>
      <c r="C13" s="25" t="s">
        <v>52</v>
      </c>
      <c r="D13" s="25" t="s">
        <v>54</v>
      </c>
      <c r="E13" s="27">
        <v>152</v>
      </c>
      <c r="F13" s="27">
        <v>2024</v>
      </c>
      <c r="G13" s="27">
        <v>20206</v>
      </c>
      <c r="H13" s="27" t="s">
        <v>42</v>
      </c>
      <c r="I13" s="27"/>
      <c r="J13" s="27" t="s">
        <v>44</v>
      </c>
      <c r="K13" s="27" t="s">
        <v>45</v>
      </c>
      <c r="L13" s="28">
        <v>27379636.760000002</v>
      </c>
      <c r="M13" s="28">
        <v>3779325</v>
      </c>
      <c r="N13" s="28">
        <v>9964947</v>
      </c>
      <c r="O13" s="28">
        <v>2760000</v>
      </c>
      <c r="P13" s="27"/>
      <c r="Q13" s="27">
        <v>0</v>
      </c>
      <c r="R13" s="27"/>
      <c r="S13" s="27" t="s">
        <v>46</v>
      </c>
      <c r="T13" s="27" t="s">
        <v>66</v>
      </c>
      <c r="U13" s="22"/>
    </row>
    <row r="14" spans="1:21" ht="178.5" x14ac:dyDescent="0.2">
      <c r="A14" s="23">
        <v>2</v>
      </c>
      <c r="B14" s="25" t="s">
        <v>51</v>
      </c>
      <c r="C14" s="25" t="s">
        <v>53</v>
      </c>
      <c r="D14" s="25" t="s">
        <v>54</v>
      </c>
      <c r="E14" s="26">
        <v>136</v>
      </c>
      <c r="F14" s="26">
        <v>2025</v>
      </c>
      <c r="G14" s="26">
        <v>2026</v>
      </c>
      <c r="H14" s="27" t="s">
        <v>43</v>
      </c>
      <c r="I14" s="26"/>
      <c r="J14" s="27" t="s">
        <v>44</v>
      </c>
      <c r="K14" s="27" t="s">
        <v>45</v>
      </c>
      <c r="L14" s="29">
        <v>6429077</v>
      </c>
      <c r="M14" s="29">
        <v>0</v>
      </c>
      <c r="N14" s="29">
        <v>0</v>
      </c>
      <c r="O14" s="29">
        <v>2215000</v>
      </c>
      <c r="P14" s="26">
        <v>0</v>
      </c>
      <c r="Q14" s="26">
        <v>0</v>
      </c>
      <c r="R14" s="26"/>
      <c r="S14" s="27" t="s">
        <v>46</v>
      </c>
      <c r="T14" s="27" t="s">
        <v>67</v>
      </c>
      <c r="U14" s="23"/>
    </row>
    <row r="15" spans="1:21" x14ac:dyDescent="0.2">
      <c r="A15" s="58" t="s">
        <v>33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/>
    </row>
    <row r="16" spans="1:21" ht="140.25" x14ac:dyDescent="0.2">
      <c r="A16" s="23">
        <v>3</v>
      </c>
      <c r="B16" s="25" t="s">
        <v>58</v>
      </c>
      <c r="C16" s="25" t="s">
        <v>62</v>
      </c>
      <c r="D16" s="25" t="s">
        <v>54</v>
      </c>
      <c r="E16" s="26">
        <v>133</v>
      </c>
      <c r="F16" s="26">
        <v>2026</v>
      </c>
      <c r="G16" s="26">
        <v>2027</v>
      </c>
      <c r="H16" s="27" t="s">
        <v>65</v>
      </c>
      <c r="I16" s="26"/>
      <c r="J16" s="27" t="s">
        <v>44</v>
      </c>
      <c r="K16" s="27" t="s">
        <v>45</v>
      </c>
      <c r="L16" s="29">
        <v>14999900</v>
      </c>
      <c r="M16" s="30">
        <v>0</v>
      </c>
      <c r="N16" s="30">
        <v>0</v>
      </c>
      <c r="O16" s="29">
        <v>2689000</v>
      </c>
      <c r="P16" s="29">
        <v>6927000</v>
      </c>
      <c r="Q16" s="29">
        <f>L16-O16-P16-9900-800000</f>
        <v>4574000</v>
      </c>
      <c r="R16" s="26"/>
      <c r="S16" s="27" t="s">
        <v>47</v>
      </c>
      <c r="T16" s="26"/>
      <c r="U16" s="23"/>
    </row>
    <row r="17" spans="1:21" ht="165.75" x14ac:dyDescent="0.2">
      <c r="A17" s="23">
        <v>4</v>
      </c>
      <c r="B17" s="25" t="s">
        <v>59</v>
      </c>
      <c r="C17" s="25" t="s">
        <v>57</v>
      </c>
      <c r="D17" s="25" t="s">
        <v>54</v>
      </c>
      <c r="E17" s="26">
        <v>106</v>
      </c>
      <c r="F17" s="26">
        <v>2026</v>
      </c>
      <c r="G17" s="26">
        <v>2027</v>
      </c>
      <c r="H17" s="27" t="s">
        <v>65</v>
      </c>
      <c r="I17" s="26"/>
      <c r="J17" s="27" t="s">
        <v>44</v>
      </c>
      <c r="K17" s="27" t="s">
        <v>45</v>
      </c>
      <c r="L17" s="29">
        <v>49500000</v>
      </c>
      <c r="M17" s="30">
        <v>0</v>
      </c>
      <c r="N17" s="30"/>
      <c r="O17" s="29">
        <v>1500000</v>
      </c>
      <c r="P17" s="29">
        <v>5000000</v>
      </c>
      <c r="Q17" s="29">
        <v>5000000</v>
      </c>
      <c r="R17" s="26"/>
      <c r="S17" s="27" t="s">
        <v>48</v>
      </c>
      <c r="T17" s="26"/>
      <c r="U17" s="23"/>
    </row>
    <row r="18" spans="1:21" ht="89.25" x14ac:dyDescent="0.2">
      <c r="A18" s="23">
        <v>5</v>
      </c>
      <c r="B18" s="25" t="s">
        <v>60</v>
      </c>
      <c r="C18" s="25" t="s">
        <v>56</v>
      </c>
      <c r="D18" s="25" t="s">
        <v>55</v>
      </c>
      <c r="E18" s="26">
        <v>133</v>
      </c>
      <c r="F18" s="26">
        <v>2026</v>
      </c>
      <c r="G18" s="26">
        <v>2027</v>
      </c>
      <c r="H18" s="27" t="s">
        <v>65</v>
      </c>
      <c r="I18" s="26"/>
      <c r="J18" s="27" t="s">
        <v>44</v>
      </c>
      <c r="K18" s="27" t="s">
        <v>45</v>
      </c>
      <c r="L18" s="29">
        <v>21870000</v>
      </c>
      <c r="M18" s="30">
        <v>0</v>
      </c>
      <c r="N18" s="30"/>
      <c r="O18" s="29">
        <v>6500000</v>
      </c>
      <c r="P18" s="29">
        <v>12000000</v>
      </c>
      <c r="Q18" s="29">
        <f>L18-O18-P18-660000</f>
        <v>2710000</v>
      </c>
      <c r="R18" s="26"/>
      <c r="S18" s="27" t="s">
        <v>49</v>
      </c>
      <c r="T18" s="26"/>
      <c r="U18" s="23"/>
    </row>
    <row r="19" spans="1:2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1">
        <f>O18+O17+O16+O14+O13</f>
        <v>15664000</v>
      </c>
      <c r="P19" s="19"/>
      <c r="Q19" s="19"/>
      <c r="R19" s="19"/>
      <c r="S19" s="19"/>
      <c r="T19" s="19"/>
      <c r="U19" s="19"/>
    </row>
    <row r="20" spans="1:21" x14ac:dyDescent="0.2">
      <c r="A20" s="19"/>
      <c r="B20" s="64" t="s">
        <v>63</v>
      </c>
      <c r="C20" s="64"/>
      <c r="D20" s="19"/>
      <c r="E20" s="19"/>
      <c r="F20" s="19"/>
      <c r="G20" s="19"/>
      <c r="H20" s="19"/>
      <c r="I20" s="64" t="s">
        <v>64</v>
      </c>
      <c r="J20" s="64"/>
      <c r="K20" s="64"/>
      <c r="L20" s="64"/>
      <c r="M20" s="64"/>
      <c r="N20" s="19"/>
      <c r="O20" s="19"/>
      <c r="P20" s="19"/>
      <c r="Q20" s="19"/>
      <c r="R20" s="19"/>
      <c r="S20" s="64"/>
      <c r="T20" s="64"/>
      <c r="U20" s="19"/>
    </row>
    <row r="21" spans="1:21" x14ac:dyDescent="0.2">
      <c r="A21" s="19"/>
      <c r="B21" s="63" t="s">
        <v>34</v>
      </c>
      <c r="C21" s="63"/>
      <c r="D21" s="19"/>
      <c r="E21" s="19"/>
      <c r="F21" s="19"/>
      <c r="G21" s="19"/>
      <c r="H21" s="19"/>
      <c r="I21" s="65" t="s">
        <v>35</v>
      </c>
      <c r="J21" s="65"/>
      <c r="K21" s="65"/>
      <c r="L21" s="65"/>
      <c r="M21" s="65"/>
      <c r="N21" s="19"/>
      <c r="O21" s="19"/>
      <c r="P21" s="19"/>
      <c r="Q21" s="19"/>
      <c r="R21" s="24" t="s">
        <v>36</v>
      </c>
      <c r="S21" s="19"/>
      <c r="T21" s="19"/>
      <c r="U21" s="19"/>
    </row>
    <row r="22" spans="1:2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</sheetData>
  <mergeCells count="28">
    <mergeCell ref="R1:U1"/>
    <mergeCell ref="A12:U12"/>
    <mergeCell ref="A15:U15"/>
    <mergeCell ref="B21:C21"/>
    <mergeCell ref="B20:C20"/>
    <mergeCell ref="I20:M20"/>
    <mergeCell ref="I21:M21"/>
    <mergeCell ref="S20:T20"/>
    <mergeCell ref="S9:S10"/>
    <mergeCell ref="T9:T10"/>
    <mergeCell ref="U9:U10"/>
    <mergeCell ref="R2:U2"/>
    <mergeCell ref="A4:U4"/>
    <mergeCell ref="A5:U5"/>
    <mergeCell ref="A7:U7"/>
    <mergeCell ref="A6:U6"/>
    <mergeCell ref="M9:R9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" right="3.937007874015748E-2" top="0" bottom="0" header="0.19685039370078741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2025-10-30T07:39:51Z</cp:lastPrinted>
  <dcterms:created xsi:type="dcterms:W3CDTF">2025-10-23T11:09:36Z</dcterms:created>
  <dcterms:modified xsi:type="dcterms:W3CDTF">2025-12-08T07:41:00Z</dcterms:modified>
</cp:coreProperties>
</file>